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activeTab="6"/>
  </bookViews>
  <sheets>
    <sheet name="01" sheetId="1" r:id="rId1"/>
    <sheet name="01.1" sheetId="2" r:id="rId2"/>
    <sheet name="02" sheetId="3" r:id="rId3"/>
    <sheet name="02.1" sheetId="4" r:id="rId4"/>
    <sheet name="05" sheetId="5" r:id="rId5"/>
    <sheet name="05.1" sheetId="6" r:id="rId6"/>
    <sheet name="06" sheetId="7" r:id="rId7"/>
    <sheet name="06,1" sheetId="8" r:id="rId8"/>
  </sheets>
  <definedNames/>
  <calcPr fullCalcOnLoad="1"/>
</workbook>
</file>

<file path=xl/sharedStrings.xml><?xml version="1.0" encoding="utf-8"?>
<sst xmlns="http://schemas.openxmlformats.org/spreadsheetml/2006/main" count="510" uniqueCount="53">
  <si>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</si>
  <si>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</si>
  <si>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</si>
  <si>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</si>
  <si>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</si>
  <si>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</si>
  <si>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</si>
  <si>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</si>
  <si>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</si>
  <si>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</si>
  <si>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</si>
  <si>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</si>
  <si>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</si>
  <si>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</si>
  <si>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</si>
  <si>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</si>
  <si>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</si>
  <si>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</si>
  <si>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</si>
  <si>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</si>
  <si>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37</t>
  </si>
  <si>
    <t>12 260 494,45</t>
  </si>
  <si>
    <t>52,11</t>
  </si>
  <si>
    <t>80,51</t>
  </si>
  <si>
    <t>34</t>
  </si>
  <si>
    <t>2 968 043,87</t>
  </si>
  <si>
    <t>47,89</t>
  </si>
  <si>
    <t>19,49</t>
  </si>
  <si>
    <t>71</t>
  </si>
  <si>
    <t>15 228 538,32</t>
  </si>
  <si>
    <t>41</t>
  </si>
  <si>
    <t>100,00</t>
  </si>
  <si>
    <t>Январь 2021.</t>
  </si>
  <si>
    <t>Январь 2021 г.</t>
  </si>
  <si>
    <t>42</t>
  </si>
  <si>
    <t>9 889 285,30</t>
  </si>
  <si>
    <t>8 590 285,30</t>
  </si>
  <si>
    <t>97,62</t>
  </si>
  <si>
    <t>86,86</t>
  </si>
  <si>
    <t>5 526 188,66</t>
  </si>
  <si>
    <t>Февраль 2021.</t>
  </si>
  <si>
    <t>Январь - февраль 2021 г.</t>
  </si>
  <si>
    <t>Май 2021.</t>
  </si>
  <si>
    <t>Январь - май 2021 г.</t>
  </si>
  <si>
    <t>19 377 591,72</t>
  </si>
  <si>
    <t>30</t>
  </si>
  <si>
    <t>581 129,86</t>
  </si>
  <si>
    <t>88,24</t>
  </si>
  <si>
    <t>3,00</t>
  </si>
  <si>
    <t>Январь - июнь 2021 г.</t>
  </si>
  <si>
    <t>Июнь 2021.</t>
  </si>
  <si>
    <t>52</t>
  </si>
  <si>
    <t>4 459 519,04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</si>
</sst>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33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 hidden="1" outlineLevel="1">
      <c r="A8" s="6"/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28</v>
      </c>
      <c r="S8" s="8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C7" sqref="C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'01'!B2:S2</f>
        <v>Январь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/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>F8/B8*100</f>
        <v>91.8918918918919</v>
      </c>
      <c r="I8" s="14">
        <f>G8/C8*100</f>
        <v>24.208190641120517</v>
      </c>
      <c r="J8" s="2">
        <v>3</v>
      </c>
      <c r="K8" s="20">
        <v>9292450.58</v>
      </c>
      <c r="L8" s="14">
        <f aca="true" t="shared" si="1" ref="L8:M18">J8/F8*100</f>
        <v>8.823529411764707</v>
      </c>
      <c r="M8" s="14">
        <f t="shared" si="1"/>
        <v>313.083329863315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2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aca="true" t="shared" si="5" ref="B13:B18">F13+J13</f>
        <v>0</v>
      </c>
      <c r="C13" s="20">
        <f aca="true" t="shared" si="6" ref="C13:C18">G13+K13</f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5"/>
        <v>0</v>
      </c>
      <c r="C14" s="20">
        <f t="shared" si="6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5"/>
        <v>0</v>
      </c>
      <c r="C15" s="20">
        <f t="shared" si="6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5"/>
        <v>0</v>
      </c>
      <c r="C16" s="20">
        <f t="shared" si="6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5"/>
        <v>0</v>
      </c>
      <c r="C17" s="20">
        <f t="shared" si="6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5"/>
        <v>0</v>
      </c>
      <c r="C18" s="20">
        <f t="shared" si="6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3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C38" sqref="C3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41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C38" sqref="C3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'02'!B2:S2</f>
        <v>Январь - февраль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7" sqref="A7:M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43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7" sqref="A7:M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'05'!B2:S2</f>
        <v>Январь - май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tabSelected="1" zoomScalePageLayoutView="0" workbookViewId="0" topLeftCell="A1">
      <selection activeCell="F12" sqref="F12:G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49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>
      <c r="A12" s="6" t="s">
        <v>50</v>
      </c>
      <c r="B12" s="24" t="s">
        <v>51</v>
      </c>
      <c r="C12" s="24" t="s">
        <v>52</v>
      </c>
      <c r="D12" s="24" t="s">
        <v>31</v>
      </c>
      <c r="E12" s="24" t="s">
        <v>31</v>
      </c>
      <c r="F12" s="24" t="s">
        <v>51</v>
      </c>
      <c r="G12" s="24" t="s">
        <v>52</v>
      </c>
      <c r="H12" s="24" t="s">
        <v>31</v>
      </c>
      <c r="I12" s="24" t="s">
        <v>31</v>
      </c>
      <c r="J12" s="24" t="s">
        <v>16</v>
      </c>
      <c r="K12" s="24" t="s">
        <v>17</v>
      </c>
      <c r="L12" s="24" t="s">
        <v>17</v>
      </c>
      <c r="M12" s="24" t="s">
        <v>17</v>
      </c>
      <c r="N12" s="24" t="s">
        <v>16</v>
      </c>
      <c r="O12" s="24" t="s">
        <v>17</v>
      </c>
      <c r="P12" s="24" t="s">
        <v>17</v>
      </c>
      <c r="Q12" s="24" t="s">
        <v>17</v>
      </c>
      <c r="R12" s="24" t="s">
        <v>51</v>
      </c>
      <c r="S12" s="24" t="s">
        <v>52</v>
      </c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F12" sqref="F12:G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'06'!B2:S2</f>
        <v>Январь - июнь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4" t="s">
        <v>51</v>
      </c>
      <c r="G12" s="24" t="s">
        <v>52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52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2021-07-15T04:50:45Z</cp:lastPrinted>
  <dcterms:modified xsi:type="dcterms:W3CDTF">2021-07-15T04:51:42Z</dcterms:modified>
  <cp:category/>
  <cp:version/>
  <cp:contentType/>
  <cp:contentStatus/>
</cp:coreProperties>
</file>